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<sst xmlns="http://schemas.openxmlformats.org/spreadsheetml/2006/main" count="33" uniqueCount="33">
  <si>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</si>
  <si>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IVM031</t>
  </si>
  <si>
    <t xml:space="preserve">Ud</t>
  </si>
  <si>
    <t xml:space="preserve">Grupo de ventilação para instalação individual.</t>
  </si>
  <si>
    <r>
      <rPr>
        <b/>
        <sz val="8.25"/>
        <color rgb="FF000000"/>
        <rFont val="Arial"/>
        <family val="2"/>
      </rPr>
      <t xml:space="preserve">Grupo de ventilação higro-regulável de altura reduzida composto por ventilador centrífugo, com motor para alimentação monofásica a 230 V e 50 Hz de frequência, com protecção térmica e carcaça exterior de aço galvanizado de 437x345x174 mm, com "DIT do Instituto Eduardo Torroja nº 597/13", modelo VMC AMC HIR3V "SIBER", de potência nominal 45 W, caudal máximo 345 m³/h, com 4 bocas de entrada laterais, 3 para ligação a condutas de extracção de 80 mm de diâmetro e 1 para ligação a conduta de extracção de 125 mm de diâmetro e boca de saída lateral de 125 mm de diâmetro, com variador de velocidade remoto encastrável, modelo RLS 3V-E "SIBER"</t>
    </r>
    <r>
      <rPr>
        <sz val="8.25"/>
        <color rgb="FF000000"/>
        <rFont val="Arial"/>
        <family val="2"/>
      </rPr>
      <t xml:space="preserve">. Inclusive </t>
    </r>
    <r>
      <rPr>
        <b/>
        <sz val="8.25"/>
        <color rgb="FF000000"/>
        <rFont val="Arial"/>
        <family val="2"/>
      </rPr>
      <t xml:space="preserve">elementos de fixação, tubo protector dos cabos e cabos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</si>
  <si>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</si>
  <si>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</si>
  <si>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</si>
  <si>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</si>
  <si>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</si>
  <si>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</si>
  <si>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mt20svi330c</t>
  </si>
  <si>
    <t xml:space="preserve">Ud</t>
  </si>
  <si>
    <t xml:space="preserve">Grupo de ventilação higro-regulável de altura reduzida composto por ventilador centrífugo, com motor para alimentação monofásica a 230 V e 50 Hz de frequência, com protecção térmica e carcaça exterior de aço galvanizado de 437x345x174 mm, com "DIT do Instituto Eduardo Torroja nº 597/13", modelo VMC AMC HIR3V "SIBER", de potência nominal 45 W, caudal máximo 345 m³/h, com 4 bocas de entrada laterais, 3 para ligação a condutas de extracção de 80 mm de diâmetro e 1 para ligação a conduta de extracção de 125 mm de diâmetro e boca de saída lateral de 125 mm de diâmetro, com elementos de fixação.</t>
  </si>
  <si>
    <t xml:space="preserve">mt20svi325h</t>
  </si>
  <si>
    <t xml:space="preserve">Ud</t>
  </si>
  <si>
    <t xml:space="preserve">Variador de velocidade remoto encastrável, modelo RLS 3V-E "SIBER".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</si>
  <si>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</si>
  <si>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</si>
  <si>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</si>
  <si>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</si>
  <si>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</si>
  <si>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</si>
  <si>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</si>
  <si>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</si>
  <si>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</si>
  <si>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</si>
  <si>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</si>
  <si>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</si>
  <si>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</si>
  <si>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</si>
  <si>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438,33€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</si>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</sst>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97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230.000000</v>
      </c>
      <c r="H9" s="12">
        <f ca="1">ROUND(INDIRECT(ADDRESS(ROW()+(0), COLUMN()+(-2), 1))*INDIRECT(ADDRESS(ROW()+(0), COLUMN()+(-1), 1)), 2)</f>
        <v>230.000000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61.220000</v>
      </c>
      <c r="H10" s="16">
        <f ca="1">ROUND(INDIRECT(ADDRESS(ROW()+(0), COLUMN()+(-2), 1))*INDIRECT(ADDRESS(ROW()+(0), COLUMN()+(-1), 1)), 2)</f>
        <v>61.220000</v>
      </c>
    </row>
    <row r="11" spans="1:8" ht="55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3.000000</v>
      </c>
      <c r="G11" s="16">
        <v>0.310000</v>
      </c>
      <c r="H11" s="16">
        <f ca="1">ROUND(INDIRECT(ADDRESS(ROW()+(0), COLUMN()+(-2), 1))*INDIRECT(ADDRESS(ROW()+(0), COLUMN()+(-1), 1)), 2)</f>
        <v>0.930000</v>
      </c>
    </row>
    <row r="12" spans="1:8" ht="45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6.000000</v>
      </c>
      <c r="G12" s="16">
        <v>0.080000</v>
      </c>
      <c r="H12" s="16">
        <f ca="1">ROUND(INDIRECT(ADDRESS(ROW()+(0), COLUMN()+(-2), 1))*INDIRECT(ADDRESS(ROW()+(0), COLUMN()+(-1), 1)), 2)</f>
        <v>0.480000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0.351000</v>
      </c>
      <c r="G13" s="16">
        <v>17.770000</v>
      </c>
      <c r="H13" s="16">
        <f ca="1">ROUND(INDIRECT(ADDRESS(ROW()+(0), COLUMN()+(-2), 1))*INDIRECT(ADDRESS(ROW()+(0), COLUMN()+(-1), 1)), 2)</f>
        <v>6.240000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9">
        <v>0.351000</v>
      </c>
      <c r="G14" s="20">
        <v>16.810000</v>
      </c>
      <c r="H14" s="20">
        <f ca="1">ROUND(INDIRECT(ADDRESS(ROW()+(0), COLUMN()+(-2), 1))*INDIRECT(ADDRESS(ROW()+(0), COLUMN()+(-1), 1)), 2)</f>
        <v>5.900000</v>
      </c>
    </row>
    <row r="15" spans="1:8" ht="13.50" thickBot="1" customHeight="1">
      <c r="A15" s="18"/>
      <c r="B15" s="18"/>
      <c r="C15" s="21" t="s">
        <v>29</v>
      </c>
      <c r="D15" s="21"/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304.770000</v>
      </c>
      <c r="H15" s="23">
        <f ca="1">ROUND(INDIRECT(ADDRESS(ROW()+(0), COLUMN()+(-2), 1))*INDIRECT(ADDRESS(ROW()+(0), COLUMN()+(-1), 1))/100, 2)</f>
        <v>6.100000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310.870000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