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<sst xmlns="http://schemas.openxmlformats.org/spreadsheetml/2006/main" count="27" uniqueCount="27">
  <si>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</si>
  <si>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IVV050</t>
  </si>
  <si>
    <t xml:space="preserve">m</t>
  </si>
  <si>
    <t xml:space="preserve">Conduta de polietileno expandido.</t>
  </si>
  <si>
    <r>
      <rPr>
        <b/>
        <sz val="8.25"/>
        <color rgb="FF000000"/>
        <rFont val="Arial"/>
        <family val="2"/>
      </rPr>
      <t xml:space="preserve">Conduta de ventilação, formada por tubo de polietileno expandido de 16 mm de espessura, Air Isolante "SIBER", cor cinzento, de 30 kg/m³ de densidade, temperatura de trabalho entre -30°C e 60°C, fornecido em tramos de 2 m</t>
    </r>
    <r>
      <rPr>
        <sz val="8.25"/>
        <color rgb="FF000000"/>
        <rFont val="Arial"/>
        <family val="2"/>
      </rPr>
      <t xml:space="preserve">. Inclusive material auxiliar para montagem e fixação, acessórios e peças especiais.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</si>
  <si>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</si>
  <si>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</si>
  <si>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</si>
  <si>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</si>
  <si>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</si>
  <si>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</si>
  <si>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mt20cei410d</t>
  </si>
  <si>
    <t xml:space="preserve">Ud</t>
  </si>
  <si>
    <t xml:space="preserve">Material auxiliar para montagem e fixação das condutas de polietileno expandido de 16 mm de espessura, Air Isolante "SIBER", de 125 mm de diâmetro interior.</t>
  </si>
  <si>
    <t xml:space="preserve">mt20cei010hc</t>
  </si>
  <si>
    <t xml:space="preserve">m</t>
  </si>
  <si>
    <t xml:space="preserve">Tubo de polietileno expandido de 16 mm de espessura, Air Isolante "SIBER", cor cinzento, de 30 kg/m³ de densidade, temperatura de trabalho entre -30°C e 60°C, fornecido em tramos de 2 m, com o preço incrementado em 10% relativamente a acessórios e peças especiais.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</si>
  <si>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</si>
  <si>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</si>
  <si>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</si>
  <si>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</si>
  <si>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</si>
  <si>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</si>
  <si>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</si>
  <si>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</si>
  <si>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4,28€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</si>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</sst>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3.06" customWidth="1"/>
    <col min="4" max="4" width="65.45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34.50" thickBot="1" customHeight="1">
      <c r="A9" s="6" t="s">
        <v>11</v>
      </c>
      <c r="B9" s="6"/>
      <c r="C9" s="8" t="s">
        <v>12</v>
      </c>
      <c r="D9" s="6" t="s">
        <v>13</v>
      </c>
      <c r="E9" s="10">
        <v>1.000000</v>
      </c>
      <c r="F9" s="12">
        <v>1.080000</v>
      </c>
      <c r="G9" s="12">
        <f ca="1">ROUND(INDIRECT(ADDRESS(ROW()+(0), COLUMN()+(-2), 1))*INDIRECT(ADDRESS(ROW()+(0), COLUMN()+(-1), 1)), 2)</f>
        <v>1.080000</v>
      </c>
    </row>
    <row r="10" spans="1:7" ht="45.00" thickBot="1" customHeight="1">
      <c r="A10" s="13" t="s">
        <v>14</v>
      </c>
      <c r="B10" s="13"/>
      <c r="C10" s="14" t="s">
        <v>15</v>
      </c>
      <c r="D10" s="13" t="s">
        <v>16</v>
      </c>
      <c r="E10" s="15">
        <v>1.000000</v>
      </c>
      <c r="F10" s="16">
        <v>23.730000</v>
      </c>
      <c r="G10" s="16">
        <f ca="1">ROUND(INDIRECT(ADDRESS(ROW()+(0), COLUMN()+(-2), 1))*INDIRECT(ADDRESS(ROW()+(0), COLUMN()+(-1), 1)), 2)</f>
        <v>23.730000</v>
      </c>
    </row>
    <row r="11" spans="1:7" ht="13.50" thickBot="1" customHeight="1">
      <c r="A11" s="13" t="s">
        <v>17</v>
      </c>
      <c r="B11" s="13"/>
      <c r="C11" s="14" t="s">
        <v>18</v>
      </c>
      <c r="D11" s="13" t="s">
        <v>19</v>
      </c>
      <c r="E11" s="15">
        <v>0.196000</v>
      </c>
      <c r="F11" s="16">
        <v>17.770000</v>
      </c>
      <c r="G11" s="16">
        <f ca="1">ROUND(INDIRECT(ADDRESS(ROW()+(0), COLUMN()+(-2), 1))*INDIRECT(ADDRESS(ROW()+(0), COLUMN()+(-1), 1)), 2)</f>
        <v>3.480000</v>
      </c>
    </row>
    <row r="12" spans="1:7" ht="13.50" thickBot="1" customHeight="1">
      <c r="A12" s="13" t="s">
        <v>20</v>
      </c>
      <c r="B12" s="13"/>
      <c r="C12" s="17" t="s">
        <v>21</v>
      </c>
      <c r="D12" s="18" t="s">
        <v>22</v>
      </c>
      <c r="E12" s="19">
        <v>0.098000</v>
      </c>
      <c r="F12" s="20">
        <v>16.810000</v>
      </c>
      <c r="G12" s="20">
        <f ca="1">ROUND(INDIRECT(ADDRESS(ROW()+(0), COLUMN()+(-2), 1))*INDIRECT(ADDRESS(ROW()+(0), COLUMN()+(-1), 1)), 2)</f>
        <v>1.650000</v>
      </c>
    </row>
    <row r="13" spans="1:7" ht="13.50" thickBot="1" customHeight="1">
      <c r="A13" s="18"/>
      <c r="B13" s="18"/>
      <c r="C13" s="21" t="s">
        <v>23</v>
      </c>
      <c r="D13" s="4" t="s">
        <v>24</v>
      </c>
      <c r="E13" s="22">
        <v>2.000000</v>
      </c>
      <c r="F13" s="23">
        <f ca="1">ROUND(SUM(INDIRECT(ADDRESS(ROW()+(-1), COLUMN()+(1), 1)),INDIRECT(ADDRESS(ROW()+(-2), COLUMN()+(1), 1)),INDIRECT(ADDRESS(ROW()+(-3), COLUMN()+(1), 1)),INDIRECT(ADDRESS(ROW()+(-4), COLUMN()+(1), 1))), 2)</f>
        <v>29.940000</v>
      </c>
      <c r="G13" s="23">
        <f ca="1">ROUND(INDIRECT(ADDRESS(ROW()+(0), COLUMN()+(-2), 1))*INDIRECT(ADDRESS(ROW()+(0), COLUMN()+(-1), 1))/100, 2)</f>
        <v>0.600000</v>
      </c>
    </row>
    <row r="14" spans="1:7" ht="13.50" thickBot="1" customHeight="1">
      <c r="A14" s="24" t="s">
        <v>25</v>
      </c>
      <c r="B14" s="24"/>
      <c r="C14" s="25"/>
      <c r="D14" s="25"/>
      <c r="E14" s="26"/>
      <c r="F14" s="24" t="s">
        <v>26</v>
      </c>
      <c r="G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30.540000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