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<sst xmlns="http://schemas.openxmlformats.org/spreadsheetml/2006/main" count="27" uniqueCount="27">
  <si>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</si>
  <si>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</si>
  <si>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Ud</t>
  </si>
  <si>
    <t xml:space="preserve">Extractor de chaminé híbrido.</t>
  </si>
  <si>
    <r>
      <rPr>
        <sz val="8.25"/>
        <color rgb="FF000000"/>
        <rFont val="Arial"/>
        <family val="2"/>
      </rPr>
      <t xml:space="preserve">Fornecimento e instalação no extremo exterior da conduta de extracção (boca de expulsão), </t>
    </r>
    <r>
      <rPr>
        <b/>
        <sz val="8.25"/>
        <color rgb="FF000000"/>
        <rFont val="Arial"/>
        <family val="2"/>
      </rPr>
      <t xml:space="preserve">em habitação unifamiliar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extractor estático mecânico, modelo Sibervent MV2 "SIBER", de 153 mm de diâmetro e 415 mm de altura, de 250 m³/h de caudal máximo, 137 W de potência máxima com motor de alimentação monofásica (230V/50Hz) e 900 r.p.m. de velocidade máxima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material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</si>
  <si>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</si>
  <si>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</si>
  <si>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</si>
  <si>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</si>
  <si>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</si>
  <si>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</si>
  <si>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mt20svi020z</t>
  </si>
  <si>
    <t xml:space="preserve">Ud</t>
  </si>
  <si>
    <t xml:space="preserve">Extractor estático mecânico, modelo Sibervent MV2 "SIBER", de 153 mm de diâmetro e 415 mm de altura, de 250 m³/h de caudal máximo, 137 W de potência máxima com motor de alimentação monofásica (230V/50Hz) e 900 r.p.m. de velocidade máxima.</t>
  </si>
  <si>
    <t xml:space="preserve">mt20sva300</t>
  </si>
  <si>
    <t xml:space="preserve">Ud</t>
  </si>
  <si>
    <t xml:space="preserve">Material de fixação para condutas de ventilação.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</si>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</sst>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681.520000</v>
      </c>
      <c r="H9" s="12">
        <f ca="1">ROUND(INDIRECT(ADDRESS(ROW()+(0), COLUMN()+(-2), 1))*INDIRECT(ADDRESS(ROW()+(0), COLUMN()+(-1), 1)), 2)</f>
        <v>681.520000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2.730000</v>
      </c>
      <c r="H10" s="16">
        <f ca="1">ROUND(INDIRECT(ADDRESS(ROW()+(0), COLUMN()+(-2), 1))*INDIRECT(ADDRESS(ROW()+(0), COLUMN()+(-1), 1)), 2)</f>
        <v>2.730000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0.216000</v>
      </c>
      <c r="G11" s="16">
        <v>17.770000</v>
      </c>
      <c r="H11" s="16">
        <f ca="1">ROUND(INDIRECT(ADDRESS(ROW()+(0), COLUMN()+(-2), 1))*INDIRECT(ADDRESS(ROW()+(0), COLUMN()+(-1), 1)), 2)</f>
        <v>3.840000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0.216000</v>
      </c>
      <c r="G12" s="20">
        <v>16.810000</v>
      </c>
      <c r="H12" s="20">
        <f ca="1">ROUND(INDIRECT(ADDRESS(ROW()+(0), COLUMN()+(-2), 1))*INDIRECT(ADDRESS(ROW()+(0), COLUMN()+(-1), 1)), 2)</f>
        <v>3.630000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691.720000</v>
      </c>
      <c r="H13" s="23">
        <f ca="1">ROUND(INDIRECT(ADDRESS(ROW()+(0), COLUMN()+(-2), 1))*INDIRECT(ADDRESS(ROW()+(0), COLUMN()+(-1), 1))/100, 2)</f>
        <v>13.830000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705.550000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