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<sst xmlns="http://schemas.openxmlformats.org/spreadsheetml/2006/main" count="24" uniqueCount="24">
  <si>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</si>
  <si>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IVM034</t>
  </si>
  <si>
    <t xml:space="preserve">Ud</t>
  </si>
  <si>
    <t xml:space="preserve">Caixa de admissão.</t>
  </si>
  <si>
    <r>
      <rPr>
        <sz val="8.25"/>
        <color rgb="FF000000"/>
        <rFont val="Arial"/>
        <family val="2"/>
      </rPr>
      <t xml:space="preserve">Fornecimento e instalação no extremo exterior da conduta de admissão (boca de admissão) de </t>
    </r>
    <r>
      <rPr>
        <b/>
        <sz val="8.25"/>
        <color rgb="FF000000"/>
        <rFont val="Arial"/>
        <family val="2"/>
      </rPr>
      <t xml:space="preserve">caixa de extracção/admissão composta por ventilador centrífugo, motor de cinco velocidades para alimentação monofásica a 230 V e 50 Hz de frequência, com protecção térmica, isolamento classe F, grau de protecção IP44, interruptor on/off e carcaça exterior de aço galvanizado a quente, série Sibercrit, modelo CA M24 N "SIBER", de potência nominal 720 W, caudal máximo 2350 m³/h, nível de pressão sonora 40 dBA, com boca de entrada lateral para ligação a conduta de extracção de 400 mm de diâmetro e boca de saída lateral em linha de 400 mm de diâmetro</t>
    </r>
    <r>
      <rPr>
        <sz val="8.25"/>
        <color rgb="FF000000"/>
        <rFont val="Arial"/>
        <family val="2"/>
      </rPr>
      <t xml:space="preserve">. Inclusive </t>
    </r>
    <r>
      <rPr>
        <b/>
        <sz val="8.25"/>
        <color rgb="FF000000"/>
        <rFont val="Arial"/>
        <family val="2"/>
      </rPr>
      <t xml:space="preserve">acessórios e elementos de fixação</t>
    </r>
    <r>
      <rPr>
        <sz val="8.25"/>
        <color rgb="FF000000"/>
        <rFont val="Arial"/>
        <family val="2"/>
      </rPr>
      <t xml:space="preserve">.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</si>
  <si>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</si>
  <si>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</si>
  <si>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</si>
  <si>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</si>
  <si>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</si>
  <si>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</si>
  <si>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mt20svi490f</t>
  </si>
  <si>
    <t xml:space="preserve">Ud</t>
  </si>
  <si>
    <t xml:space="preserve">Caixa de extracção/admissão composta por ventilador centrífugo, motor de cinco velocidades para alimentação monofásica a 230 V e 50 Hz de frequência, com protecção térmica, isolamento classe F, grau de protecção IP44, interruptor on/off e carcaça exterior de aço galvanizado a quente, série Sibercrit, modelo CA M24 N "SIBER", de potência nominal 720 W, caudal máximo 2350 m³/h, nível de pressão sonora 40 dBA, com boca de entrada lateral para ligação a conduta de extracção de 400 mm de diâmetro e boca de saída lateral em linha de 400 mm de diâmetro, com acessórios e elementos de fixação.</t>
  </si>
  <si>
    <t xml:space="preserve">mo011</t>
  </si>
  <si>
    <t xml:space="preserve">h</t>
  </si>
  <si>
    <t xml:space="preserve">Oficial de 1ª montador.</t>
  </si>
  <si>
    <t xml:space="preserve">mo080</t>
  </si>
  <si>
    <t xml:space="preserve">h</t>
  </si>
  <si>
    <t xml:space="preserve">Ajudante de montador.</t>
  </si>
  <si>
    <t xml:space="preserve">%</t>
  </si>
  <si>
    <t xml:space="preserve">Custos directos complementares</t>
  </si>
  <si>
    <t xml:space="preserve">Custo de manutenção decenal: 1.627,08€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</si>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</sst>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3.40" customWidth="1"/>
    <col min="3" max="3" width="2.72" customWidth="1"/>
    <col min="4" max="4" width="0.85" customWidth="1"/>
    <col min="5" max="5" width="66.81" customWidth="1"/>
    <col min="6" max="6" width="6.12" customWidth="1"/>
    <col min="7" max="7" width="12.58" customWidth="1"/>
    <col min="8" max="8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66.0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13.50" thickBot="1" customHeight="1">
      <c r="A8" s="5" t="s">
        <v>5</v>
      </c>
      <c r="B8" s="5"/>
      <c r="C8" s="5" t="s">
        <v>6</v>
      </c>
      <c r="D8" s="5"/>
      <c r="E8" s="5" t="s">
        <v>7</v>
      </c>
      <c r="F8" s="5" t="s">
        <v>8</v>
      </c>
      <c r="G8" s="5" t="s">
        <v>9</v>
      </c>
      <c r="H8" s="5" t="s">
        <v>10</v>
      </c>
    </row>
    <row r="9" spans="1:8" ht="87.00" thickBot="1" customHeight="1">
      <c r="A9" s="6" t="s">
        <v>11</v>
      </c>
      <c r="B9" s="6"/>
      <c r="C9" s="8" t="s">
        <v>12</v>
      </c>
      <c r="D9" s="8"/>
      <c r="E9" s="6" t="s">
        <v>13</v>
      </c>
      <c r="F9" s="10">
        <v>1.000000</v>
      </c>
      <c r="G9" s="12">
        <v>1125.000000</v>
      </c>
      <c r="H9" s="12">
        <f ca="1">ROUND(INDIRECT(ADDRESS(ROW()+(0), COLUMN()+(-2), 1))*INDIRECT(ADDRESS(ROW()+(0), COLUMN()+(-1), 1)), 2)</f>
        <v>1125.000000</v>
      </c>
    </row>
    <row r="10" spans="1:8" ht="13.50" thickBot="1" customHeight="1">
      <c r="A10" s="13" t="s">
        <v>14</v>
      </c>
      <c r="B10" s="13"/>
      <c r="C10" s="14" t="s">
        <v>15</v>
      </c>
      <c r="D10" s="14"/>
      <c r="E10" s="13" t="s">
        <v>16</v>
      </c>
      <c r="F10" s="15">
        <v>0.183000</v>
      </c>
      <c r="G10" s="16">
        <v>17.770000</v>
      </c>
      <c r="H10" s="16">
        <f ca="1">ROUND(INDIRECT(ADDRESS(ROW()+(0), COLUMN()+(-2), 1))*INDIRECT(ADDRESS(ROW()+(0), COLUMN()+(-1), 1)), 2)</f>
        <v>3.250000</v>
      </c>
    </row>
    <row r="11" spans="1:8" ht="13.50" thickBot="1" customHeight="1">
      <c r="A11" s="13" t="s">
        <v>17</v>
      </c>
      <c r="B11" s="13"/>
      <c r="C11" s="17" t="s">
        <v>18</v>
      </c>
      <c r="D11" s="17"/>
      <c r="E11" s="18" t="s">
        <v>19</v>
      </c>
      <c r="F11" s="19">
        <v>0.183000</v>
      </c>
      <c r="G11" s="20">
        <v>16.810000</v>
      </c>
      <c r="H11" s="20">
        <f ca="1">ROUND(INDIRECT(ADDRESS(ROW()+(0), COLUMN()+(-2), 1))*INDIRECT(ADDRESS(ROW()+(0), COLUMN()+(-1), 1)), 2)</f>
        <v>3.080000</v>
      </c>
    </row>
    <row r="12" spans="1:8" ht="13.50" thickBot="1" customHeight="1">
      <c r="A12" s="18"/>
      <c r="B12" s="18"/>
      <c r="C12" s="21" t="s">
        <v>20</v>
      </c>
      <c r="D12" s="21"/>
      <c r="E12" s="4" t="s">
        <v>21</v>
      </c>
      <c r="F12" s="22">
        <v>2.000000</v>
      </c>
      <c r="G12" s="23">
        <f ca="1">ROUND(SUM(INDIRECT(ADDRESS(ROW()+(-1), COLUMN()+(1), 1)),INDIRECT(ADDRESS(ROW()+(-2), COLUMN()+(1), 1)),INDIRECT(ADDRESS(ROW()+(-3), COLUMN()+(1), 1))), 2)</f>
        <v>1131.330000</v>
      </c>
      <c r="H12" s="23">
        <f ca="1">ROUND(INDIRECT(ADDRESS(ROW()+(0), COLUMN()+(-2), 1))*INDIRECT(ADDRESS(ROW()+(0), COLUMN()+(-1), 1))/100, 2)</f>
        <v>22.630000</v>
      </c>
    </row>
    <row r="13" spans="1:8" ht="13.50" thickBot="1" customHeight="1">
      <c r="A13" s="24" t="s">
        <v>22</v>
      </c>
      <c r="B13" s="24"/>
      <c r="C13" s="25"/>
      <c r="D13" s="25"/>
      <c r="E13" s="25"/>
      <c r="F13" s="26"/>
      <c r="G13" s="24" t="s">
        <v>23</v>
      </c>
      <c r="H13" s="27">
        <f ca="1">ROUND(SUM(INDIRECT(ADDRESS(ROW()+(-1), COLUMN()+(0), 1)),INDIRECT(ADDRESS(ROW()+(-2), COLUMN()+(0), 1)),INDIRECT(ADDRESS(ROW()+(-3), COLUMN()+(0), 1)),INDIRECT(ADDRESS(ROW()+(-4), COLUMN()+(0), 1))), 2)</f>
        <v>1153.960000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620079" right="0.472441" top="0.472441" bottom="0.472441" header="0.0" footer="0.0"/>
  <pageSetup paperSize="9" orientation="portrait"/>
  <rowBreaks count="0" manualBreakCount="0">
    </rowBreaks>
</worksheet>
</file>